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I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J196" i="1" l="1"/>
  <c r="H196" i="1"/>
  <c r="F196" i="1"/>
  <c r="I196" i="1"/>
  <c r="L62" i="1"/>
  <c r="L196" i="1" s="1"/>
  <c r="G24" i="1"/>
  <c r="G196" i="1"/>
</calcChain>
</file>

<file path=xl/sharedStrings.xml><?xml version="1.0" encoding="utf-8"?>
<sst xmlns="http://schemas.openxmlformats.org/spreadsheetml/2006/main" count="291" uniqueCount="117">
  <si>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</si>
  <si>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</si>
  <si>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</si>
  <si>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</si>
  <si>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</si>
  <si>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</si>
  <si>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</si>
  <si>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</si>
  <si>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</si>
  <si>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</si>
  <si>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</si>
  <si>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</si>
  <si>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</si>
  <si>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</si>
  <si>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</si>
  <si>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</si>
  <si>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</si>
  <si>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</si>
  <si>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</si>
  <si>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</si>
  <si>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</si>
  <si>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</si>
  <si>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</si>
  <si>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</si>
  <si>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</si>
  <si>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</si>
  <si>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</si>
  <si>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</si>
  <si>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</si>
  <si>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</si>
  <si>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</si>
  <si>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</si>
  <si>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</si>
  <si>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</si>
  <si>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</si>
  <si>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</si>
  <si>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</si>
  <si>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</si>
  <si>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</si>
  <si>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Врио директор</t>
  </si>
  <si>
    <t xml:space="preserve">Босхаев </t>
  </si>
  <si>
    <t>Овощи в нарезке ( огурец)</t>
  </si>
  <si>
    <t>Суп харчо</t>
  </si>
  <si>
    <t>Биточек из курицы</t>
  </si>
  <si>
    <t>Овощное рагу</t>
  </si>
  <si>
    <t>Сок фруктовый</t>
  </si>
  <si>
    <t>хлеб пшеничный</t>
  </si>
  <si>
    <t>хлеб ржаной</t>
  </si>
  <si>
    <t>54-2з</t>
  </si>
  <si>
    <t>54-23м</t>
  </si>
  <si>
    <t>54-4г</t>
  </si>
  <si>
    <t>сладкое</t>
  </si>
  <si>
    <t>Овощи в нарезке ( помидор)</t>
  </si>
  <si>
    <t>Суп картофельный с макаронными изделиями</t>
  </si>
  <si>
    <t>Жаркое по- домашнему</t>
  </si>
  <si>
    <t>Кисель из концентратов</t>
  </si>
  <si>
    <t>54-3з</t>
  </si>
  <si>
    <t>54-7с</t>
  </si>
  <si>
    <t>54-28м</t>
  </si>
  <si>
    <t>Борщ с капустой и картофелем</t>
  </si>
  <si>
    <t xml:space="preserve">Курица запеченная </t>
  </si>
  <si>
    <t>Рис отварной</t>
  </si>
  <si>
    <t>Чай с сахаром</t>
  </si>
  <si>
    <t>Фрукт ( яблоко)</t>
  </si>
  <si>
    <t xml:space="preserve"> Фрукт Апельсин</t>
  </si>
  <si>
    <t>54-2с</t>
  </si>
  <si>
    <t>54-20м</t>
  </si>
  <si>
    <t>54-2г</t>
  </si>
  <si>
    <t>54-2гн</t>
  </si>
  <si>
    <t>Салат из белокочанной капусты</t>
  </si>
  <si>
    <t>Рассольник Ленинградский</t>
  </si>
  <si>
    <t>Котлета из индейки рубленой</t>
  </si>
  <si>
    <t>Макароны отварные</t>
  </si>
  <si>
    <t>Компот из сухофруктов</t>
  </si>
  <si>
    <t>54-7з</t>
  </si>
  <si>
    <t>54-3с</t>
  </si>
  <si>
    <t>54-16м</t>
  </si>
  <si>
    <t>54-1г</t>
  </si>
  <si>
    <t>Салат из моркови с яблоком</t>
  </si>
  <si>
    <t>Суп фасолевый</t>
  </si>
  <si>
    <t xml:space="preserve">Рыба тушеная </t>
  </si>
  <si>
    <t>Картофельное пюре</t>
  </si>
  <si>
    <t>54-19с</t>
  </si>
  <si>
    <t>54-9р</t>
  </si>
  <si>
    <t>54-11 г</t>
  </si>
  <si>
    <t>Салат из свежих помидоров и огурцов</t>
  </si>
  <si>
    <t>Суп с рисом</t>
  </si>
  <si>
    <t>Гуляш из говядины</t>
  </si>
  <si>
    <t>каша перловая рассыпчатая</t>
  </si>
  <si>
    <t>54-5з</t>
  </si>
  <si>
    <t>54-5г</t>
  </si>
  <si>
    <t>Салат из свеклы отварной</t>
  </si>
  <si>
    <t>Щи из свежей капусты</t>
  </si>
  <si>
    <t>Плов из курицы</t>
  </si>
  <si>
    <t>Чай с лимоном и сахаром</t>
  </si>
  <si>
    <t>54-13з</t>
  </si>
  <si>
    <t>54-3гн</t>
  </si>
  <si>
    <t>Салат из белокочанной капусты с огурцами</t>
  </si>
  <si>
    <t>Суп гороховый</t>
  </si>
  <si>
    <t>Фрикадельки в томатно- сметаном соусе</t>
  </si>
  <si>
    <t>54-6з</t>
  </si>
  <si>
    <t>54-8с</t>
  </si>
  <si>
    <t>54-31м</t>
  </si>
  <si>
    <t>Перец болгарский в нарезке</t>
  </si>
  <si>
    <t>Суп куриный с вермишелью</t>
  </si>
  <si>
    <t>Котлета рыбная</t>
  </si>
  <si>
    <t>Чай с  сахаром</t>
  </si>
  <si>
    <t>54-4з</t>
  </si>
  <si>
    <t>54-18с</t>
  </si>
  <si>
    <t>54-28р</t>
  </si>
  <si>
    <t>54-11г</t>
  </si>
  <si>
    <t>Винегрет</t>
  </si>
  <si>
    <t>Суп крестьянский с пшеном</t>
  </si>
  <si>
    <t>Гречка по купечески</t>
  </si>
  <si>
    <t>54-16з</t>
  </si>
  <si>
    <t>54-29м</t>
  </si>
  <si>
    <t>МОКУ "ИКИ-ЧОНОСОВСКАЯ СОШ ИМ. С.О. ДОРДЖИЕВА"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</si>
</sst>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R18" sqref="R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116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5">
        <v>60</v>
      </c>
      <c r="G14" s="55">
        <v>0.5</v>
      </c>
      <c r="H14" s="55">
        <v>0.1</v>
      </c>
      <c r="I14" s="58">
        <v>2.2999999999999998</v>
      </c>
      <c r="J14" s="55">
        <v>8.5</v>
      </c>
      <c r="K14" s="61" t="s">
        <v>48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52" t="s">
        <v>42</v>
      </c>
      <c r="F15" s="56">
        <v>200</v>
      </c>
      <c r="G15" s="56">
        <v>7.18</v>
      </c>
      <c r="H15" s="56">
        <v>9.9</v>
      </c>
      <c r="I15" s="59">
        <v>11</v>
      </c>
      <c r="J15" s="56">
        <v>110.96</v>
      </c>
      <c r="K15" s="62">
        <v>204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52" t="s">
        <v>43</v>
      </c>
      <c r="F16" s="56">
        <v>100</v>
      </c>
      <c r="G16" s="56">
        <v>11</v>
      </c>
      <c r="H16" s="56">
        <v>9.1999999999999993</v>
      </c>
      <c r="I16" s="59">
        <v>10</v>
      </c>
      <c r="J16" s="56">
        <v>156.4</v>
      </c>
      <c r="K16" s="62" t="s">
        <v>49</v>
      </c>
      <c r="L16" s="43">
        <v>31.69</v>
      </c>
    </row>
    <row r="17" spans="1:12" ht="15" x14ac:dyDescent="0.25">
      <c r="A17" s="23"/>
      <c r="B17" s="15"/>
      <c r="C17" s="11"/>
      <c r="D17" s="7" t="s">
        <v>29</v>
      </c>
      <c r="E17" s="52" t="s">
        <v>44</v>
      </c>
      <c r="F17" s="56">
        <v>150</v>
      </c>
      <c r="G17" s="56">
        <v>2.2999999999999998</v>
      </c>
      <c r="H17" s="56">
        <v>5</v>
      </c>
      <c r="I17" s="59">
        <v>44.69</v>
      </c>
      <c r="J17" s="56">
        <v>233.7</v>
      </c>
      <c r="K17" s="62" t="s">
        <v>50</v>
      </c>
      <c r="L17" s="43">
        <v>6.5</v>
      </c>
    </row>
    <row r="18" spans="1:12" ht="15" x14ac:dyDescent="0.25">
      <c r="A18" s="23"/>
      <c r="B18" s="15"/>
      <c r="C18" s="11"/>
      <c r="D18" s="7" t="s">
        <v>30</v>
      </c>
      <c r="E18" s="52" t="s">
        <v>45</v>
      </c>
      <c r="F18" s="56">
        <v>200</v>
      </c>
      <c r="G18" s="56">
        <v>0.3</v>
      </c>
      <c r="H18" s="56">
        <v>0</v>
      </c>
      <c r="I18" s="59">
        <v>1.7</v>
      </c>
      <c r="J18" s="56">
        <v>70</v>
      </c>
      <c r="K18" s="62">
        <v>30</v>
      </c>
      <c r="L18" s="43">
        <v>9.3000000000000007</v>
      </c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56">
        <v>30</v>
      </c>
      <c r="G19" s="56">
        <v>1.87</v>
      </c>
      <c r="H19" s="56">
        <v>0.25</v>
      </c>
      <c r="I19" s="59">
        <v>14.75</v>
      </c>
      <c r="J19" s="56">
        <v>70.3</v>
      </c>
      <c r="K19" s="62">
        <v>108</v>
      </c>
      <c r="L19" s="43">
        <v>1.53</v>
      </c>
    </row>
    <row r="20" spans="1:12" ht="15" x14ac:dyDescent="0.25">
      <c r="A20" s="23"/>
      <c r="B20" s="15"/>
      <c r="C20" s="11"/>
      <c r="D20" s="7" t="s">
        <v>32</v>
      </c>
      <c r="E20" s="52" t="s">
        <v>47</v>
      </c>
      <c r="F20" s="56">
        <v>20</v>
      </c>
      <c r="G20" s="56">
        <v>1.4</v>
      </c>
      <c r="H20" s="56">
        <v>0.22</v>
      </c>
      <c r="I20" s="59">
        <v>9.2799999999999994</v>
      </c>
      <c r="J20" s="56">
        <v>45.8</v>
      </c>
      <c r="K20" s="62">
        <v>110</v>
      </c>
      <c r="L20" s="43">
        <v>0.98</v>
      </c>
    </row>
    <row r="21" spans="1:12" ht="15" x14ac:dyDescent="0.25">
      <c r="A21" s="23"/>
      <c r="B21" s="15"/>
      <c r="C21" s="11"/>
      <c r="D21" s="6" t="s">
        <v>51</v>
      </c>
      <c r="E21" s="53" t="s">
        <v>64</v>
      </c>
      <c r="F21" s="57">
        <v>100</v>
      </c>
      <c r="G21" s="57">
        <v>0.4</v>
      </c>
      <c r="H21" s="57">
        <v>0.4</v>
      </c>
      <c r="I21" s="60">
        <v>9.8000000000000007</v>
      </c>
      <c r="J21" s="57">
        <v>44</v>
      </c>
      <c r="K21" s="63">
        <v>6</v>
      </c>
      <c r="L21" s="43">
        <v>15</v>
      </c>
    </row>
    <row r="22" spans="1:12" ht="15.75" thickBot="1" x14ac:dyDescent="0.3">
      <c r="A22" s="23"/>
      <c r="B22" s="15"/>
      <c r="C22" s="11"/>
      <c r="D22" s="6"/>
      <c r="E22" s="54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24.95</v>
      </c>
      <c r="H23" s="19">
        <f t="shared" si="2"/>
        <v>25.069999999999997</v>
      </c>
      <c r="I23" s="19">
        <f t="shared" si="2"/>
        <v>103.52</v>
      </c>
      <c r="J23" s="19">
        <f t="shared" si="2"/>
        <v>739.65999999999985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860</v>
      </c>
      <c r="G24" s="32">
        <f t="shared" ref="G24:J24" si="4">G13+G23</f>
        <v>24.95</v>
      </c>
      <c r="H24" s="32">
        <f t="shared" si="4"/>
        <v>25.069999999999997</v>
      </c>
      <c r="I24" s="32">
        <f t="shared" si="4"/>
        <v>103.52</v>
      </c>
      <c r="J24" s="32">
        <f t="shared" si="4"/>
        <v>739.65999999999985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52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56</v>
      </c>
      <c r="L33" s="43">
        <v>3.5</v>
      </c>
    </row>
    <row r="34" spans="1:12" ht="15" x14ac:dyDescent="0.25">
      <c r="A34" s="14"/>
      <c r="B34" s="15"/>
      <c r="C34" s="11"/>
      <c r="D34" s="7" t="s">
        <v>27</v>
      </c>
      <c r="E34" s="52" t="s">
        <v>53</v>
      </c>
      <c r="F34" s="43">
        <v>200</v>
      </c>
      <c r="G34" s="43">
        <v>5.16</v>
      </c>
      <c r="H34" s="43">
        <v>4</v>
      </c>
      <c r="I34" s="43">
        <v>18.5</v>
      </c>
      <c r="J34" s="43">
        <v>119.6</v>
      </c>
      <c r="K34" s="44" t="s">
        <v>57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52" t="s">
        <v>54</v>
      </c>
      <c r="F35" s="43">
        <v>250</v>
      </c>
      <c r="G35" s="43">
        <v>14.63</v>
      </c>
      <c r="H35" s="43">
        <v>20.45</v>
      </c>
      <c r="I35" s="43">
        <v>63.11</v>
      </c>
      <c r="J35" s="43">
        <v>397.7</v>
      </c>
      <c r="K35" s="44" t="s">
        <v>58</v>
      </c>
      <c r="L35" s="43">
        <v>60.49</v>
      </c>
    </row>
    <row r="36" spans="1:12" ht="15" x14ac:dyDescent="0.25">
      <c r="A36" s="14"/>
      <c r="B36" s="15"/>
      <c r="C36" s="11"/>
      <c r="D36" s="7" t="s">
        <v>29</v>
      </c>
      <c r="E36" s="5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2" t="s">
        <v>55</v>
      </c>
      <c r="F37" s="43">
        <v>200</v>
      </c>
      <c r="G37" s="43">
        <v>0.04</v>
      </c>
      <c r="H37" s="43">
        <v>0</v>
      </c>
      <c r="I37" s="43">
        <v>5</v>
      </c>
      <c r="J37" s="43">
        <v>59.5</v>
      </c>
      <c r="K37" s="44">
        <v>648</v>
      </c>
      <c r="L37" s="43">
        <v>3.5</v>
      </c>
    </row>
    <row r="38" spans="1:12" ht="15" x14ac:dyDescent="0.25">
      <c r="A38" s="14"/>
      <c r="B38" s="15"/>
      <c r="C38" s="11"/>
      <c r="D38" s="7" t="s">
        <v>31</v>
      </c>
      <c r="E38" s="52" t="s">
        <v>46</v>
      </c>
      <c r="F38" s="43">
        <v>30</v>
      </c>
      <c r="G38" s="43">
        <v>1.87</v>
      </c>
      <c r="H38" s="43">
        <v>0.25</v>
      </c>
      <c r="I38" s="43">
        <v>14.75</v>
      </c>
      <c r="J38" s="43">
        <v>70.3</v>
      </c>
      <c r="K38" s="44">
        <v>108</v>
      </c>
      <c r="L38" s="43">
        <v>1.53</v>
      </c>
    </row>
    <row r="39" spans="1:12" ht="15" x14ac:dyDescent="0.25">
      <c r="A39" s="14"/>
      <c r="B39" s="15"/>
      <c r="C39" s="11"/>
      <c r="D39" s="7" t="s">
        <v>32</v>
      </c>
      <c r="E39" s="52" t="s">
        <v>47</v>
      </c>
      <c r="F39" s="43">
        <v>20</v>
      </c>
      <c r="G39" s="43">
        <v>1.4</v>
      </c>
      <c r="H39" s="43">
        <v>0.22</v>
      </c>
      <c r="I39" s="43">
        <v>9.2799999999999994</v>
      </c>
      <c r="J39" s="43">
        <v>45.8</v>
      </c>
      <c r="K39" s="44">
        <v>110</v>
      </c>
      <c r="L39" s="43">
        <v>0.98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23.8</v>
      </c>
      <c r="H42" s="19">
        <f t="shared" ref="H42" si="11">SUM(H33:H41)</f>
        <v>25.019999999999996</v>
      </c>
      <c r="I42" s="19">
        <f t="shared" ref="I42" si="12">SUM(I33:I41)</f>
        <v>112.94</v>
      </c>
      <c r="J42" s="19">
        <f t="shared" ref="J42:L42" si="13">SUM(J33:J41)</f>
        <v>705.69999999999993</v>
      </c>
      <c r="K42" s="25"/>
      <c r="L42" s="19">
        <f t="shared" si="13"/>
        <v>90.000000000000014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760</v>
      </c>
      <c r="G43" s="32">
        <f t="shared" ref="G43" si="14">G32+G42</f>
        <v>23.8</v>
      </c>
      <c r="H43" s="32">
        <f t="shared" ref="H43" si="15">H32+H42</f>
        <v>25.019999999999996</v>
      </c>
      <c r="I43" s="32">
        <f t="shared" ref="I43" si="16">I32+I42</f>
        <v>112.94</v>
      </c>
      <c r="J43" s="32">
        <f t="shared" ref="J43:L43" si="17">J32+J42</f>
        <v>705.69999999999993</v>
      </c>
      <c r="K43" s="32"/>
      <c r="L43" s="32">
        <f t="shared" si="17"/>
        <v>90.000000000000014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41</v>
      </c>
      <c r="F52" s="55">
        <v>60</v>
      </c>
      <c r="G52" s="43">
        <v>0.5</v>
      </c>
      <c r="H52" s="43">
        <v>0.1</v>
      </c>
      <c r="I52" s="43">
        <v>2.2999999999999998</v>
      </c>
      <c r="J52" s="43">
        <v>8.5</v>
      </c>
      <c r="K52" s="44" t="s">
        <v>48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52" t="s">
        <v>59</v>
      </c>
      <c r="F53" s="56">
        <v>200</v>
      </c>
      <c r="G53" s="43">
        <v>3.7</v>
      </c>
      <c r="H53" s="43">
        <v>8.9600000000000009</v>
      </c>
      <c r="I53" s="43">
        <v>10.119999999999999</v>
      </c>
      <c r="J53" s="43">
        <v>115.36</v>
      </c>
      <c r="K53" s="44" t="s">
        <v>65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52" t="s">
        <v>60</v>
      </c>
      <c r="F54" s="56">
        <v>100</v>
      </c>
      <c r="G54" s="43">
        <v>12.4</v>
      </c>
      <c r="H54" s="43">
        <v>10.220000000000001</v>
      </c>
      <c r="I54" s="43">
        <v>16</v>
      </c>
      <c r="J54" s="43">
        <v>144</v>
      </c>
      <c r="K54" s="44" t="s">
        <v>66</v>
      </c>
      <c r="L54" s="43">
        <v>41.49</v>
      </c>
    </row>
    <row r="55" spans="1:12" ht="15" x14ac:dyDescent="0.25">
      <c r="A55" s="23"/>
      <c r="B55" s="15"/>
      <c r="C55" s="11"/>
      <c r="D55" s="7" t="s">
        <v>29</v>
      </c>
      <c r="E55" s="52" t="s">
        <v>61</v>
      </c>
      <c r="F55" s="56">
        <v>150</v>
      </c>
      <c r="G55" s="43">
        <v>4</v>
      </c>
      <c r="H55" s="43">
        <v>5</v>
      </c>
      <c r="I55" s="43">
        <v>28.22</v>
      </c>
      <c r="J55" s="43">
        <v>250.57</v>
      </c>
      <c r="K55" s="44" t="s">
        <v>67</v>
      </c>
      <c r="L55" s="43">
        <v>5.5</v>
      </c>
    </row>
    <row r="56" spans="1:12" ht="15" x14ac:dyDescent="0.25">
      <c r="A56" s="23"/>
      <c r="B56" s="15"/>
      <c r="C56" s="11"/>
      <c r="D56" s="7" t="s">
        <v>30</v>
      </c>
      <c r="E56" s="52" t="s">
        <v>62</v>
      </c>
      <c r="F56" s="56">
        <v>200</v>
      </c>
      <c r="G56" s="43">
        <v>0.2</v>
      </c>
      <c r="H56" s="43">
        <v>0</v>
      </c>
      <c r="I56" s="43">
        <v>14</v>
      </c>
      <c r="J56" s="43">
        <v>28</v>
      </c>
      <c r="K56" s="44" t="s">
        <v>68</v>
      </c>
      <c r="L56" s="43">
        <v>3.5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56">
        <v>30</v>
      </c>
      <c r="G57" s="43">
        <v>1.87</v>
      </c>
      <c r="H57" s="43">
        <v>0.25</v>
      </c>
      <c r="I57" s="43">
        <v>14.75</v>
      </c>
      <c r="J57" s="43">
        <v>70.3</v>
      </c>
      <c r="K57" s="44">
        <v>108</v>
      </c>
      <c r="L57" s="43">
        <v>1.53</v>
      </c>
    </row>
    <row r="58" spans="1:12" ht="15" x14ac:dyDescent="0.25">
      <c r="A58" s="23"/>
      <c r="B58" s="15"/>
      <c r="C58" s="11"/>
      <c r="D58" s="7" t="s">
        <v>32</v>
      </c>
      <c r="E58" s="52" t="s">
        <v>47</v>
      </c>
      <c r="F58" s="56">
        <v>20</v>
      </c>
      <c r="G58" s="43">
        <v>1.4</v>
      </c>
      <c r="H58" s="43">
        <v>0.22</v>
      </c>
      <c r="I58" s="43">
        <v>9.2799999999999994</v>
      </c>
      <c r="J58" s="43">
        <v>45.8</v>
      </c>
      <c r="K58" s="44">
        <v>110</v>
      </c>
      <c r="L58" s="43">
        <v>0.98</v>
      </c>
    </row>
    <row r="59" spans="1:12" ht="15" x14ac:dyDescent="0.25">
      <c r="A59" s="23"/>
      <c r="B59" s="15"/>
      <c r="C59" s="11"/>
      <c r="D59" s="6" t="s">
        <v>51</v>
      </c>
      <c r="E59" s="53" t="s">
        <v>63</v>
      </c>
      <c r="F59" s="57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>
        <v>6</v>
      </c>
      <c r="L59" s="43">
        <v>12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24.47</v>
      </c>
      <c r="H61" s="19">
        <f t="shared" ref="H61" si="23">SUM(H52:H60)</f>
        <v>25.15</v>
      </c>
      <c r="I61" s="19">
        <f t="shared" ref="I61" si="24">SUM(I52:I60)</f>
        <v>104.47</v>
      </c>
      <c r="J61" s="19">
        <f t="shared" ref="J61:L61" si="25">SUM(J52:J60)</f>
        <v>706.53</v>
      </c>
      <c r="K61" s="25"/>
      <c r="L61" s="19">
        <f t="shared" si="25"/>
        <v>90.000000000000014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860</v>
      </c>
      <c r="G62" s="32">
        <f t="shared" ref="G62" si="26">G51+G61</f>
        <v>24.47</v>
      </c>
      <c r="H62" s="32">
        <f t="shared" ref="H62" si="27">H51+H61</f>
        <v>25.15</v>
      </c>
      <c r="I62" s="32">
        <f t="shared" ref="I62" si="28">I51+I61</f>
        <v>104.47</v>
      </c>
      <c r="J62" s="32">
        <f t="shared" ref="J62:L62" si="29">J51+J61</f>
        <v>706.53</v>
      </c>
      <c r="K62" s="32"/>
      <c r="L62" s="32">
        <f t="shared" si="29"/>
        <v>90.000000000000014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69</v>
      </c>
      <c r="F71" s="64">
        <v>60</v>
      </c>
      <c r="G71" s="43">
        <v>1.6</v>
      </c>
      <c r="H71" s="43">
        <v>3.1</v>
      </c>
      <c r="I71" s="43">
        <v>6.2</v>
      </c>
      <c r="J71" s="55">
        <v>85.7</v>
      </c>
      <c r="K71" s="44" t="s">
        <v>74</v>
      </c>
      <c r="L71" s="43">
        <v>4.5</v>
      </c>
    </row>
    <row r="72" spans="1:12" ht="15" x14ac:dyDescent="0.25">
      <c r="A72" s="23"/>
      <c r="B72" s="15"/>
      <c r="C72" s="11"/>
      <c r="D72" s="7" t="s">
        <v>27</v>
      </c>
      <c r="E72" s="52" t="s">
        <v>70</v>
      </c>
      <c r="F72" s="55">
        <v>200</v>
      </c>
      <c r="G72" s="43">
        <v>6.74</v>
      </c>
      <c r="H72" s="43">
        <v>5.8</v>
      </c>
      <c r="I72" s="43">
        <v>10.62</v>
      </c>
      <c r="J72" s="56">
        <v>125.52</v>
      </c>
      <c r="K72" s="44" t="s">
        <v>75</v>
      </c>
      <c r="L72" s="43">
        <v>34.19</v>
      </c>
    </row>
    <row r="73" spans="1:12" ht="15" x14ac:dyDescent="0.25">
      <c r="A73" s="23"/>
      <c r="B73" s="15"/>
      <c r="C73" s="11"/>
      <c r="D73" s="7" t="s">
        <v>28</v>
      </c>
      <c r="E73" s="52" t="s">
        <v>71</v>
      </c>
      <c r="F73" s="56">
        <v>100</v>
      </c>
      <c r="G73" s="43">
        <v>9</v>
      </c>
      <c r="H73" s="43">
        <v>11</v>
      </c>
      <c r="I73" s="43">
        <v>15</v>
      </c>
      <c r="J73" s="56">
        <v>207.5</v>
      </c>
      <c r="K73" s="44" t="s">
        <v>76</v>
      </c>
      <c r="L73" s="43">
        <v>40</v>
      </c>
    </row>
    <row r="74" spans="1:12" ht="15" x14ac:dyDescent="0.25">
      <c r="A74" s="23"/>
      <c r="B74" s="15"/>
      <c r="C74" s="11"/>
      <c r="D74" s="7" t="s">
        <v>29</v>
      </c>
      <c r="E74" s="52" t="s">
        <v>72</v>
      </c>
      <c r="F74" s="56">
        <v>150</v>
      </c>
      <c r="G74" s="43">
        <v>3.46</v>
      </c>
      <c r="H74" s="43">
        <v>3.8</v>
      </c>
      <c r="I74" s="43">
        <v>25</v>
      </c>
      <c r="J74" s="56">
        <v>190.8</v>
      </c>
      <c r="K74" s="44" t="s">
        <v>77</v>
      </c>
      <c r="L74" s="43">
        <v>4.5</v>
      </c>
    </row>
    <row r="75" spans="1:12" ht="15" x14ac:dyDescent="0.25">
      <c r="A75" s="23"/>
      <c r="B75" s="15"/>
      <c r="C75" s="11"/>
      <c r="D75" s="7" t="s">
        <v>30</v>
      </c>
      <c r="E75" s="52" t="s">
        <v>73</v>
      </c>
      <c r="F75" s="56">
        <v>200</v>
      </c>
      <c r="G75" s="43">
        <v>0.04</v>
      </c>
      <c r="H75" s="43">
        <v>0</v>
      </c>
      <c r="I75" s="43">
        <v>24.76</v>
      </c>
      <c r="J75" s="56">
        <v>94.2</v>
      </c>
      <c r="K75" s="44">
        <v>62</v>
      </c>
      <c r="L75" s="43">
        <v>4.3</v>
      </c>
    </row>
    <row r="76" spans="1:12" ht="15" x14ac:dyDescent="0.25">
      <c r="A76" s="23"/>
      <c r="B76" s="15"/>
      <c r="C76" s="11"/>
      <c r="D76" s="7" t="s">
        <v>31</v>
      </c>
      <c r="E76" s="52" t="s">
        <v>46</v>
      </c>
      <c r="F76" s="56">
        <v>30</v>
      </c>
      <c r="G76" s="43">
        <v>1.87</v>
      </c>
      <c r="H76" s="43">
        <v>0.25</v>
      </c>
      <c r="I76" s="43">
        <v>14.75</v>
      </c>
      <c r="J76" s="56">
        <v>70.3</v>
      </c>
      <c r="K76" s="44">
        <v>108</v>
      </c>
      <c r="L76" s="43">
        <v>1.53</v>
      </c>
    </row>
    <row r="77" spans="1:12" ht="15" x14ac:dyDescent="0.25">
      <c r="A77" s="23"/>
      <c r="B77" s="15"/>
      <c r="C77" s="11"/>
      <c r="D77" s="7" t="s">
        <v>32</v>
      </c>
      <c r="E77" s="52" t="s">
        <v>47</v>
      </c>
      <c r="F77" s="56">
        <v>20</v>
      </c>
      <c r="G77" s="43">
        <v>1.4</v>
      </c>
      <c r="H77" s="43">
        <v>0.22</v>
      </c>
      <c r="I77" s="43">
        <v>9.2799999999999994</v>
      </c>
      <c r="J77" s="56">
        <v>45.8</v>
      </c>
      <c r="K77" s="44">
        <v>110</v>
      </c>
      <c r="L77" s="43">
        <v>0.98</v>
      </c>
    </row>
    <row r="78" spans="1:12" ht="15" x14ac:dyDescent="0.25">
      <c r="A78" s="23"/>
      <c r="B78" s="15"/>
      <c r="C78" s="11"/>
      <c r="D78" s="6"/>
      <c r="E78" s="42"/>
      <c r="F78" s="56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24.11</v>
      </c>
      <c r="H80" s="19">
        <f t="shared" ref="H80" si="35">SUM(H71:H79)</f>
        <v>24.169999999999998</v>
      </c>
      <c r="I80" s="19">
        <f t="shared" ref="I80" si="36">SUM(I71:I79)</f>
        <v>105.61</v>
      </c>
      <c r="J80" s="19">
        <f t="shared" ref="J80:L80" si="37">SUM(J71:J79)</f>
        <v>819.81999999999994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760</v>
      </c>
      <c r="G81" s="32">
        <f t="shared" ref="G81" si="38">G70+G80</f>
        <v>24.11</v>
      </c>
      <c r="H81" s="32">
        <f t="shared" ref="H81" si="39">H70+H80</f>
        <v>24.169999999999998</v>
      </c>
      <c r="I81" s="32">
        <f t="shared" ref="I81" si="40">I70+I80</f>
        <v>105.61</v>
      </c>
      <c r="J81" s="32">
        <f t="shared" ref="J81:L81" si="41">J70+J80</f>
        <v>819.81999999999994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1.88</v>
      </c>
      <c r="H90" s="43">
        <v>0.12</v>
      </c>
      <c r="I90" s="43">
        <v>3.9</v>
      </c>
      <c r="J90" s="43">
        <v>26</v>
      </c>
      <c r="K90" s="44">
        <v>29</v>
      </c>
      <c r="L90" s="43">
        <v>4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6.08</v>
      </c>
      <c r="H91" s="43">
        <v>5.82</v>
      </c>
      <c r="I91" s="43">
        <v>10.7</v>
      </c>
      <c r="J91" s="43">
        <v>107.58</v>
      </c>
      <c r="K91" s="44" t="s">
        <v>82</v>
      </c>
      <c r="L91" s="43">
        <v>20.99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100</v>
      </c>
      <c r="G92" s="43">
        <v>11</v>
      </c>
      <c r="H92" s="43">
        <v>9.1</v>
      </c>
      <c r="I92" s="43">
        <v>30.75</v>
      </c>
      <c r="J92" s="43">
        <v>203.6</v>
      </c>
      <c r="K92" s="44" t="s">
        <v>83</v>
      </c>
      <c r="L92" s="43">
        <v>37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3.2</v>
      </c>
      <c r="H93" s="43">
        <v>10.02</v>
      </c>
      <c r="I93" s="43">
        <v>29.8</v>
      </c>
      <c r="J93" s="43">
        <v>247.6</v>
      </c>
      <c r="K93" s="44" t="s">
        <v>84</v>
      </c>
      <c r="L93" s="43">
        <v>22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0.04</v>
      </c>
      <c r="H94" s="43">
        <v>0</v>
      </c>
      <c r="I94" s="43">
        <v>5</v>
      </c>
      <c r="J94" s="43">
        <v>59.5</v>
      </c>
      <c r="K94" s="44">
        <v>648</v>
      </c>
      <c r="L94" s="43">
        <v>3.5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1.87</v>
      </c>
      <c r="H95" s="43">
        <v>0.25</v>
      </c>
      <c r="I95" s="43">
        <v>14.75</v>
      </c>
      <c r="J95" s="43">
        <v>70.3</v>
      </c>
      <c r="K95" s="44">
        <v>108</v>
      </c>
      <c r="L95" s="43">
        <v>1.53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1.4</v>
      </c>
      <c r="H96" s="43">
        <v>0.22</v>
      </c>
      <c r="I96" s="43">
        <v>9.2799999999999994</v>
      </c>
      <c r="J96" s="43">
        <v>45.8</v>
      </c>
      <c r="K96" s="44">
        <v>110</v>
      </c>
      <c r="L96" s="43">
        <v>0.98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25.47</v>
      </c>
      <c r="H99" s="19">
        <f t="shared" ref="H99" si="47">SUM(H90:H98)</f>
        <v>25.529999999999998</v>
      </c>
      <c r="I99" s="19">
        <f t="shared" ref="I99" si="48">SUM(I90:I98)</f>
        <v>104.18</v>
      </c>
      <c r="J99" s="19">
        <f t="shared" ref="J99:L99" si="49">SUM(J90:J98)</f>
        <v>760.37999999999988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760</v>
      </c>
      <c r="G100" s="32">
        <f t="shared" ref="G100" si="50">G89+G99</f>
        <v>25.47</v>
      </c>
      <c r="H100" s="32">
        <f t="shared" ref="H100" si="51">H89+H99</f>
        <v>25.529999999999998</v>
      </c>
      <c r="I100" s="32">
        <f t="shared" ref="I100" si="52">I89+I99</f>
        <v>104.18</v>
      </c>
      <c r="J100" s="32">
        <f t="shared" ref="J100:L100" si="53">J89+J99</f>
        <v>760.37999999999988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85</v>
      </c>
      <c r="F109" s="43">
        <v>60</v>
      </c>
      <c r="G109" s="43">
        <v>0.6</v>
      </c>
      <c r="H109" s="43">
        <v>3.1</v>
      </c>
      <c r="I109" s="43">
        <v>1.8</v>
      </c>
      <c r="J109" s="43">
        <v>37.6</v>
      </c>
      <c r="K109" s="44" t="s">
        <v>89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52" t="s">
        <v>86</v>
      </c>
      <c r="F110" s="43">
        <v>200</v>
      </c>
      <c r="G110" s="43">
        <v>4</v>
      </c>
      <c r="H110" s="43">
        <v>4</v>
      </c>
      <c r="I110" s="43">
        <v>30.92</v>
      </c>
      <c r="J110" s="43">
        <v>190.83</v>
      </c>
      <c r="K110" s="44">
        <v>103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52" t="s">
        <v>87</v>
      </c>
      <c r="F111" s="43">
        <v>100</v>
      </c>
      <c r="G111" s="43">
        <v>11.04</v>
      </c>
      <c r="H111" s="43">
        <v>10.39</v>
      </c>
      <c r="I111" s="43">
        <v>23.87</v>
      </c>
      <c r="J111" s="43">
        <v>221</v>
      </c>
      <c r="K111" s="44">
        <v>246</v>
      </c>
      <c r="L111" s="43">
        <v>50.19</v>
      </c>
    </row>
    <row r="112" spans="1:12" ht="15" x14ac:dyDescent="0.25">
      <c r="A112" s="23"/>
      <c r="B112" s="15"/>
      <c r="C112" s="11"/>
      <c r="D112" s="7" t="s">
        <v>29</v>
      </c>
      <c r="E112" s="52" t="s">
        <v>88</v>
      </c>
      <c r="F112" s="43">
        <v>150</v>
      </c>
      <c r="G112" s="43">
        <v>4.9000000000000004</v>
      </c>
      <c r="H112" s="43">
        <v>7</v>
      </c>
      <c r="I112" s="43">
        <v>33.6</v>
      </c>
      <c r="J112" s="43">
        <v>149.5</v>
      </c>
      <c r="K112" s="44" t="s">
        <v>90</v>
      </c>
      <c r="L112" s="43">
        <v>3</v>
      </c>
    </row>
    <row r="113" spans="1:12" ht="15" x14ac:dyDescent="0.25">
      <c r="A113" s="23"/>
      <c r="B113" s="15"/>
      <c r="C113" s="11"/>
      <c r="D113" s="7" t="s">
        <v>30</v>
      </c>
      <c r="E113" s="52" t="s">
        <v>45</v>
      </c>
      <c r="F113" s="43">
        <v>200</v>
      </c>
      <c r="G113" s="43">
        <v>0.3</v>
      </c>
      <c r="H113" s="43">
        <v>0</v>
      </c>
      <c r="I113" s="43">
        <v>1.7</v>
      </c>
      <c r="J113" s="43">
        <v>70</v>
      </c>
      <c r="K113" s="44">
        <v>30</v>
      </c>
      <c r="L113" s="43">
        <v>9.3000000000000007</v>
      </c>
    </row>
    <row r="114" spans="1:12" ht="15" x14ac:dyDescent="0.25">
      <c r="A114" s="23"/>
      <c r="B114" s="15"/>
      <c r="C114" s="11"/>
      <c r="D114" s="7" t="s">
        <v>31</v>
      </c>
      <c r="E114" s="52" t="s">
        <v>46</v>
      </c>
      <c r="F114" s="43">
        <v>30</v>
      </c>
      <c r="G114" s="43">
        <v>1.87</v>
      </c>
      <c r="H114" s="43">
        <v>0.25</v>
      </c>
      <c r="I114" s="43">
        <v>14.75</v>
      </c>
      <c r="J114" s="43">
        <v>70.3</v>
      </c>
      <c r="K114" s="44">
        <v>108</v>
      </c>
      <c r="L114" s="43">
        <v>1.53</v>
      </c>
    </row>
    <row r="115" spans="1:12" ht="15" x14ac:dyDescent="0.25">
      <c r="A115" s="23"/>
      <c r="B115" s="15"/>
      <c r="C115" s="11"/>
      <c r="D115" s="7" t="s">
        <v>32</v>
      </c>
      <c r="E115" s="52" t="s">
        <v>47</v>
      </c>
      <c r="F115" s="43">
        <v>20</v>
      </c>
      <c r="G115" s="43">
        <v>1.4</v>
      </c>
      <c r="H115" s="43">
        <v>0.22</v>
      </c>
      <c r="I115" s="43">
        <v>9.2799999999999994</v>
      </c>
      <c r="J115" s="43">
        <v>45.8</v>
      </c>
      <c r="K115" s="44">
        <v>110</v>
      </c>
      <c r="L115" s="43">
        <v>0.98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24.11</v>
      </c>
      <c r="H118" s="19">
        <f t="shared" si="56"/>
        <v>24.96</v>
      </c>
      <c r="I118" s="19">
        <f t="shared" si="56"/>
        <v>115.92</v>
      </c>
      <c r="J118" s="19">
        <f t="shared" si="56"/>
        <v>785.03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760</v>
      </c>
      <c r="G119" s="32">
        <f t="shared" ref="G119" si="58">G108+G118</f>
        <v>24.11</v>
      </c>
      <c r="H119" s="32">
        <f t="shared" ref="H119" si="59">H108+H118</f>
        <v>24.96</v>
      </c>
      <c r="I119" s="32">
        <f t="shared" ref="I119" si="60">I108+I118</f>
        <v>115.92</v>
      </c>
      <c r="J119" s="32">
        <f t="shared" ref="J119:L119" si="61">J108+J118</f>
        <v>785.03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0.8</v>
      </c>
      <c r="H128" s="43">
        <v>2.7</v>
      </c>
      <c r="I128" s="43">
        <v>4.5999999999999996</v>
      </c>
      <c r="J128" s="43">
        <v>45.6</v>
      </c>
      <c r="K128" s="44" t="s">
        <v>95</v>
      </c>
      <c r="L128" s="43">
        <v>3.85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2.99</v>
      </c>
      <c r="H129" s="43">
        <v>3.11</v>
      </c>
      <c r="I129" s="43">
        <v>30.92</v>
      </c>
      <c r="J129" s="43">
        <v>150.30000000000001</v>
      </c>
      <c r="K129" s="44">
        <v>102</v>
      </c>
      <c r="L129" s="43">
        <v>29.14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250</v>
      </c>
      <c r="G130" s="43">
        <v>18</v>
      </c>
      <c r="H130" s="43">
        <v>19</v>
      </c>
      <c r="I130" s="43">
        <v>50.52</v>
      </c>
      <c r="J130" s="43">
        <v>423.68</v>
      </c>
      <c r="K130" s="44">
        <v>291</v>
      </c>
      <c r="L130" s="43">
        <v>50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0.3</v>
      </c>
      <c r="H132" s="43">
        <v>0</v>
      </c>
      <c r="I132" s="43">
        <v>1.7</v>
      </c>
      <c r="J132" s="43">
        <v>70</v>
      </c>
      <c r="K132" s="44" t="s">
        <v>96</v>
      </c>
      <c r="L132" s="43">
        <v>4.5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1.87</v>
      </c>
      <c r="H133" s="43">
        <v>0.25</v>
      </c>
      <c r="I133" s="43">
        <v>14.75</v>
      </c>
      <c r="J133" s="43">
        <v>70.3</v>
      </c>
      <c r="K133" s="44">
        <v>108</v>
      </c>
      <c r="L133" s="43">
        <v>1.53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1.4</v>
      </c>
      <c r="H134" s="43">
        <v>0.22</v>
      </c>
      <c r="I134" s="43">
        <v>9.2799999999999994</v>
      </c>
      <c r="J134" s="43">
        <v>45.8</v>
      </c>
      <c r="K134" s="44">
        <v>110</v>
      </c>
      <c r="L134" s="43">
        <v>0.98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25.36</v>
      </c>
      <c r="H137" s="19">
        <f t="shared" si="64"/>
        <v>25.28</v>
      </c>
      <c r="I137" s="19">
        <f t="shared" si="64"/>
        <v>111.77000000000001</v>
      </c>
      <c r="J137" s="19">
        <f t="shared" si="64"/>
        <v>805.68</v>
      </c>
      <c r="K137" s="25"/>
      <c r="L137" s="19">
        <f t="shared" ref="L137" si="65">SUM(L128:L136)</f>
        <v>90.000000000000014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760</v>
      </c>
      <c r="G138" s="32">
        <f t="shared" ref="G138" si="66">G127+G137</f>
        <v>25.36</v>
      </c>
      <c r="H138" s="32">
        <f t="shared" ref="H138" si="67">H127+H137</f>
        <v>25.28</v>
      </c>
      <c r="I138" s="32">
        <f t="shared" ref="I138" si="68">I127+I137</f>
        <v>111.77000000000001</v>
      </c>
      <c r="J138" s="32">
        <f t="shared" ref="J138:L138" si="69">J127+J137</f>
        <v>805.68</v>
      </c>
      <c r="K138" s="32"/>
      <c r="L138" s="32">
        <f t="shared" si="69"/>
        <v>90.000000000000014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1.3</v>
      </c>
      <c r="H147" s="43">
        <v>1.3</v>
      </c>
      <c r="I147" s="43">
        <v>6.6</v>
      </c>
      <c r="J147" s="43">
        <v>73.400000000000006</v>
      </c>
      <c r="K147" s="44" t="s">
        <v>100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200</v>
      </c>
      <c r="G148" s="43">
        <v>6.68</v>
      </c>
      <c r="H148" s="43">
        <v>6.68</v>
      </c>
      <c r="I148" s="43">
        <v>4.5999999999999996</v>
      </c>
      <c r="J148" s="43">
        <v>133.13999999999999</v>
      </c>
      <c r="K148" s="44" t="s">
        <v>101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100</v>
      </c>
      <c r="G149" s="43">
        <v>9.5</v>
      </c>
      <c r="H149" s="43">
        <v>9.5</v>
      </c>
      <c r="I149" s="43">
        <v>10</v>
      </c>
      <c r="J149" s="43">
        <v>174</v>
      </c>
      <c r="K149" s="44" t="s">
        <v>102</v>
      </c>
      <c r="L149" s="43">
        <v>53.49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4</v>
      </c>
      <c r="H150" s="43">
        <v>4</v>
      </c>
      <c r="I150" s="43">
        <v>3</v>
      </c>
      <c r="J150" s="43">
        <v>190.8</v>
      </c>
      <c r="K150" s="44" t="s">
        <v>77</v>
      </c>
      <c r="L150" s="43">
        <v>4.5</v>
      </c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0.3</v>
      </c>
      <c r="H151" s="43">
        <v>0.3</v>
      </c>
      <c r="I151" s="43">
        <v>0</v>
      </c>
      <c r="J151" s="43">
        <v>59.5</v>
      </c>
      <c r="K151" s="44">
        <v>648</v>
      </c>
      <c r="L151" s="43">
        <v>3.5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1.87</v>
      </c>
      <c r="H152" s="43">
        <v>1.87</v>
      </c>
      <c r="I152" s="43">
        <v>0.25</v>
      </c>
      <c r="J152" s="43">
        <v>70.3</v>
      </c>
      <c r="K152" s="44">
        <v>108</v>
      </c>
      <c r="L152" s="43">
        <v>1.53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1.4</v>
      </c>
      <c r="H153" s="43">
        <v>1.4</v>
      </c>
      <c r="I153" s="43">
        <v>0.22</v>
      </c>
      <c r="J153" s="43">
        <v>45.8</v>
      </c>
      <c r="K153" s="44">
        <v>110</v>
      </c>
      <c r="L153" s="43">
        <v>0.98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25.05</v>
      </c>
      <c r="H156" s="19">
        <f t="shared" si="72"/>
        <v>25.05</v>
      </c>
      <c r="I156" s="19">
        <f t="shared" si="72"/>
        <v>24.669999999999998</v>
      </c>
      <c r="J156" s="19">
        <f t="shared" si="72"/>
        <v>746.93999999999983</v>
      </c>
      <c r="K156" s="25"/>
      <c r="L156" s="19">
        <f t="shared" ref="L156" si="73">SUM(L147:L155)</f>
        <v>90.000000000000014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760</v>
      </c>
      <c r="G157" s="32">
        <f t="shared" ref="G157" si="74">G146+G156</f>
        <v>25.05</v>
      </c>
      <c r="H157" s="32">
        <f t="shared" ref="H157" si="75">H146+H156</f>
        <v>25.05</v>
      </c>
      <c r="I157" s="32">
        <f t="shared" ref="I157" si="76">I146+I156</f>
        <v>24.669999999999998</v>
      </c>
      <c r="J157" s="32">
        <f t="shared" ref="J157:L157" si="77">J146+J156</f>
        <v>746.93999999999983</v>
      </c>
      <c r="K157" s="32"/>
      <c r="L157" s="32">
        <f t="shared" si="77"/>
        <v>90.000000000000014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103</v>
      </c>
      <c r="F166" s="43">
        <v>60</v>
      </c>
      <c r="G166" s="43">
        <v>0.8</v>
      </c>
      <c r="H166" s="43">
        <v>0.1</v>
      </c>
      <c r="I166" s="43">
        <v>2.9</v>
      </c>
      <c r="J166" s="43">
        <v>15.4</v>
      </c>
      <c r="K166" s="44" t="s">
        <v>107</v>
      </c>
      <c r="L166" s="43">
        <v>4</v>
      </c>
    </row>
    <row r="167" spans="1:12" ht="15" x14ac:dyDescent="0.25">
      <c r="A167" s="23"/>
      <c r="B167" s="15"/>
      <c r="C167" s="11"/>
      <c r="D167" s="7" t="s">
        <v>27</v>
      </c>
      <c r="E167" s="52" t="s">
        <v>104</v>
      </c>
      <c r="F167" s="43">
        <v>200</v>
      </c>
      <c r="G167" s="43">
        <v>1.8</v>
      </c>
      <c r="H167" s="43">
        <v>5</v>
      </c>
      <c r="I167" s="43">
        <v>10.66</v>
      </c>
      <c r="J167" s="43">
        <v>88.3</v>
      </c>
      <c r="K167" s="44" t="s">
        <v>108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52" t="s">
        <v>105</v>
      </c>
      <c r="F168" s="43">
        <v>100</v>
      </c>
      <c r="G168" s="43">
        <v>15.4</v>
      </c>
      <c r="H168" s="43">
        <v>9.1999999999999993</v>
      </c>
      <c r="I168" s="43">
        <v>20.100000000000001</v>
      </c>
      <c r="J168" s="43">
        <v>210.4</v>
      </c>
      <c r="K168" s="44" t="s">
        <v>109</v>
      </c>
      <c r="L168" s="43">
        <v>59.99</v>
      </c>
    </row>
    <row r="169" spans="1:12" ht="15" x14ac:dyDescent="0.25">
      <c r="A169" s="23"/>
      <c r="B169" s="15"/>
      <c r="C169" s="11"/>
      <c r="D169" s="7" t="s">
        <v>29</v>
      </c>
      <c r="E169" s="52" t="s">
        <v>81</v>
      </c>
      <c r="F169" s="43">
        <v>150</v>
      </c>
      <c r="G169" s="43">
        <v>3.2</v>
      </c>
      <c r="H169" s="43">
        <v>10.02</v>
      </c>
      <c r="I169" s="43">
        <v>29.8</v>
      </c>
      <c r="J169" s="43">
        <v>247.6</v>
      </c>
      <c r="K169" s="44" t="s">
        <v>110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106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 t="s">
        <v>68</v>
      </c>
      <c r="L170" s="43">
        <v>3.5</v>
      </c>
    </row>
    <row r="171" spans="1:12" ht="15" x14ac:dyDescent="0.25">
      <c r="A171" s="23"/>
      <c r="B171" s="15"/>
      <c r="C171" s="11"/>
      <c r="D171" s="7" t="s">
        <v>31</v>
      </c>
      <c r="E171" s="52" t="s">
        <v>46</v>
      </c>
      <c r="F171" s="43">
        <v>30</v>
      </c>
      <c r="G171" s="43">
        <v>1.87</v>
      </c>
      <c r="H171" s="43">
        <v>0.25</v>
      </c>
      <c r="I171" s="43">
        <v>14.75</v>
      </c>
      <c r="J171" s="43">
        <v>70.3</v>
      </c>
      <c r="K171" s="44">
        <v>108</v>
      </c>
      <c r="L171" s="43">
        <v>1.53</v>
      </c>
    </row>
    <row r="172" spans="1:12" ht="15" x14ac:dyDescent="0.25">
      <c r="A172" s="23"/>
      <c r="B172" s="15"/>
      <c r="C172" s="11"/>
      <c r="D172" s="7" t="s">
        <v>32</v>
      </c>
      <c r="E172" s="52" t="s">
        <v>47</v>
      </c>
      <c r="F172" s="43">
        <v>20</v>
      </c>
      <c r="G172" s="43">
        <v>1.4</v>
      </c>
      <c r="H172" s="43">
        <v>0.22</v>
      </c>
      <c r="I172" s="43">
        <v>9.2799999999999994</v>
      </c>
      <c r="J172" s="43">
        <v>45.8</v>
      </c>
      <c r="K172" s="44">
        <v>110</v>
      </c>
      <c r="L172" s="43">
        <v>0.98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24.669999999999998</v>
      </c>
      <c r="H175" s="19">
        <f t="shared" si="80"/>
        <v>24.79</v>
      </c>
      <c r="I175" s="19">
        <f t="shared" si="80"/>
        <v>101.49000000000001</v>
      </c>
      <c r="J175" s="19">
        <f t="shared" si="80"/>
        <v>705.8</v>
      </c>
      <c r="K175" s="25"/>
      <c r="L175" s="19">
        <f t="shared" ref="L175" si="81">SUM(L166:L174)</f>
        <v>90.000000000000014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760</v>
      </c>
      <c r="G176" s="32">
        <f t="shared" ref="G176" si="82">G165+G175</f>
        <v>24.669999999999998</v>
      </c>
      <c r="H176" s="32">
        <f t="shared" ref="H176" si="83">H165+H175</f>
        <v>24.79</v>
      </c>
      <c r="I176" s="32">
        <f t="shared" ref="I176" si="84">I165+I175</f>
        <v>101.49000000000001</v>
      </c>
      <c r="J176" s="32">
        <f t="shared" ref="J176:L176" si="85">J165+J175</f>
        <v>705.8</v>
      </c>
      <c r="K176" s="32"/>
      <c r="L176" s="32">
        <f t="shared" si="85"/>
        <v>90.000000000000014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111</v>
      </c>
      <c r="F185" s="43">
        <v>60</v>
      </c>
      <c r="G185" s="43">
        <v>5</v>
      </c>
      <c r="H185" s="43">
        <v>5.3</v>
      </c>
      <c r="I185" s="43">
        <v>4.0999999999999996</v>
      </c>
      <c r="J185" s="43">
        <v>67.099999999999994</v>
      </c>
      <c r="K185" s="44" t="s">
        <v>114</v>
      </c>
      <c r="L185" s="43">
        <v>7</v>
      </c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3.6</v>
      </c>
      <c r="H186" s="43">
        <v>4.4000000000000004</v>
      </c>
      <c r="I186" s="43">
        <v>20.23</v>
      </c>
      <c r="J186" s="43">
        <v>124.1</v>
      </c>
      <c r="K186" s="44">
        <v>102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113</v>
      </c>
      <c r="F187" s="43">
        <v>250</v>
      </c>
      <c r="G187" s="43">
        <v>11.95</v>
      </c>
      <c r="H187" s="43">
        <v>15.12</v>
      </c>
      <c r="I187" s="43">
        <v>34.4</v>
      </c>
      <c r="J187" s="43">
        <v>323.10000000000002</v>
      </c>
      <c r="K187" s="44" t="s">
        <v>115</v>
      </c>
      <c r="L187" s="43">
        <v>56.19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</v>
      </c>
      <c r="H189" s="43">
        <v>0</v>
      </c>
      <c r="I189" s="43">
        <v>25</v>
      </c>
      <c r="J189" s="43">
        <v>94</v>
      </c>
      <c r="K189" s="44">
        <v>62</v>
      </c>
      <c r="L189" s="43">
        <v>4.3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1.87</v>
      </c>
      <c r="H190" s="43">
        <v>0.25</v>
      </c>
      <c r="I190" s="43">
        <v>14.75</v>
      </c>
      <c r="J190" s="43">
        <v>70.3</v>
      </c>
      <c r="K190" s="44">
        <v>108</v>
      </c>
      <c r="L190" s="43">
        <v>1.53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1.4</v>
      </c>
      <c r="H191" s="43">
        <v>0.22</v>
      </c>
      <c r="I191" s="43">
        <v>9.2799999999999994</v>
      </c>
      <c r="J191" s="43">
        <v>45.8</v>
      </c>
      <c r="K191" s="44">
        <v>110</v>
      </c>
      <c r="L191" s="43">
        <v>0.98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23.819999999999997</v>
      </c>
      <c r="H194" s="19">
        <f t="shared" si="88"/>
        <v>25.29</v>
      </c>
      <c r="I194" s="19">
        <f t="shared" si="88"/>
        <v>107.75999999999999</v>
      </c>
      <c r="J194" s="19">
        <f t="shared" si="88"/>
        <v>724.39999999999986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760</v>
      </c>
      <c r="G195" s="32">
        <f t="shared" ref="G195" si="90">G184+G194</f>
        <v>23.819999999999997</v>
      </c>
      <c r="H195" s="32">
        <f t="shared" ref="H195" si="91">H184+H194</f>
        <v>25.29</v>
      </c>
      <c r="I195" s="32">
        <f t="shared" ref="I195" si="92">I184+I194</f>
        <v>107.75999999999999</v>
      </c>
      <c r="J195" s="32">
        <f t="shared" ref="J195:L195" si="93">J184+J194</f>
        <v>724.39999999999986</v>
      </c>
      <c r="K195" s="32"/>
      <c r="L195" s="32">
        <f t="shared" si="93"/>
        <v>90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24.580999999999996</v>
      </c>
      <c r="H196" s="34">
        <f t="shared" si="94"/>
        <v>25.030999999999999</v>
      </c>
      <c r="I196" s="34">
        <f t="shared" si="94"/>
        <v>99.23299999999999</v>
      </c>
      <c r="J196" s="34">
        <f t="shared" si="94"/>
        <v>749.99399999999991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2023-10-16T08:11:00Z</dcterms:modified>
</cp:coreProperties>
</file>